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návrh příjmy 2023" sheetId="1" r:id="rId1"/>
  </sheets>
  <definedNames>
    <definedName name="_xlnm.Print_Area" localSheetId="0">'návrh příjmy 2023'!$B$2:$L$30</definedName>
  </definedNames>
  <calcPr fullCalcOnLoad="1"/>
</workbook>
</file>

<file path=xl/sharedStrings.xml><?xml version="1.0" encoding="utf-8"?>
<sst xmlns="http://schemas.openxmlformats.org/spreadsheetml/2006/main" count="26" uniqueCount="24">
  <si>
    <t>NÁVRH   ROZPOČTU příjmy rok 2023</t>
  </si>
  <si>
    <t>OBEC JÍLOVICE  -  IČO : 00579238</t>
  </si>
  <si>
    <t>schválený rozpočet          rok 2022</t>
  </si>
  <si>
    <t>skutečnost  rok 2022</t>
  </si>
  <si>
    <t>návrh rozpočtu rok 2023</t>
  </si>
  <si>
    <t>PŘÍJMY dle paragrafů</t>
  </si>
  <si>
    <t>TEXT</t>
  </si>
  <si>
    <t>ČÁSTKA</t>
  </si>
  <si>
    <t>Třída 1 - daňové příjmy celkem</t>
  </si>
  <si>
    <t>Pronájem prodejna</t>
  </si>
  <si>
    <t>Nájem Pošta,Ohrádka,Telefonica,honitba,Audisbus</t>
  </si>
  <si>
    <t>EKO-KOM</t>
  </si>
  <si>
    <t>ZEMSPOL-smlouva,pojistná plněni,věc.břemeno</t>
  </si>
  <si>
    <t>Finanční operace - úroky,dividendy</t>
  </si>
  <si>
    <t>Třida 4 - Přijaté transfery</t>
  </si>
  <si>
    <t>PŘÍJMY  celkem</t>
  </si>
  <si>
    <t>rozpočet je navržen vyrovnaný</t>
  </si>
  <si>
    <t>počáteční stav na účtech</t>
  </si>
  <si>
    <t>CELKEM  příjmy a  poč.stavy na účtech</t>
  </si>
  <si>
    <t>Vyvěšeno dne :</t>
  </si>
  <si>
    <t>Sejmuto dne :</t>
  </si>
  <si>
    <t>Schváleno dne :</t>
  </si>
  <si>
    <t>K nahlédnutí v elektronické podobě na www stránkách obce Jílovice : obec-jilovice.cz , v listinné podobě na Obecním úřadě v Jílovici</t>
  </si>
  <si>
    <t>Stočné,nájem byt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</si>
</sst>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_-* #,##0.000\ _K_č_-;\-* #,##0.000\ _K_č_-;_-* &quot;-&quot;??\ _K_č_-;_-@_-"/>
    <numFmt numFmtId="168" formatCode="#,##0.00_ ;\-#,##0.00\ "/>
    <numFmt numFmtId="169" formatCode="#,##0\ &quot;Kč&quot;"/>
    <numFmt numFmtId="170" formatCode="#,##0.00\ &quot;Kč&quot;"/>
    <numFmt numFmtId="171" formatCode="[$-405]dddd\ d\.\ mmmm\ yyyy"/>
    <numFmt numFmtId="172" formatCode="[$-405]mmmm\ yy;@"/>
    <numFmt numFmtId="173" formatCode="dd/mm/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28" borderId="0" applyNumberFormat="0" applyBorder="0" applyAlignment="0" applyProtection="0"/>
    <xf numFmtId="0" fontId="5" fillId="29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0" fillId="10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5" fillId="8" borderId="8" applyNumberFormat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16" xfId="0" applyNumberFormat="1" applyBorder="1" applyAlignment="1">
      <alignment/>
    </xf>
    <xf numFmtId="0" fontId="23" fillId="0" borderId="17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9" fontId="23" fillId="37" borderId="19" xfId="0" applyNumberFormat="1" applyFont="1" applyFill="1" applyBorder="1" applyAlignment="1">
      <alignment/>
    </xf>
    <xf numFmtId="49" fontId="23" fillId="37" borderId="20" xfId="0" applyNumberFormat="1" applyFont="1" applyFill="1" applyBorder="1" applyAlignment="1">
      <alignment/>
    </xf>
    <xf numFmtId="49" fontId="23" fillId="37" borderId="17" xfId="0" applyNumberFormat="1" applyFont="1" applyFill="1" applyBorder="1" applyAlignment="1">
      <alignment/>
    </xf>
    <xf numFmtId="0" fontId="22" fillId="37" borderId="21" xfId="0" applyFont="1" applyFill="1" applyBorder="1" applyAlignment="1">
      <alignment horizontal="right"/>
    </xf>
    <xf numFmtId="0" fontId="22" fillId="37" borderId="17" xfId="0" applyFont="1" applyFill="1" applyBorder="1" applyAlignment="1">
      <alignment horizontal="right"/>
    </xf>
    <xf numFmtId="0" fontId="0" fillId="0" borderId="0" xfId="0" applyAlignment="1">
      <alignment horizontal="left"/>
    </xf>
    <xf numFmtId="4" fontId="20" fillId="0" borderId="16" xfId="0" applyNumberFormat="1" applyFont="1" applyFill="1" applyBorder="1" applyAlignment="1">
      <alignment/>
    </xf>
    <xf numFmtId="4" fontId="20" fillId="0" borderId="16" xfId="0" applyNumberFormat="1" applyFont="1" applyBorder="1" applyAlignment="1">
      <alignment/>
    </xf>
    <xf numFmtId="0" fontId="23" fillId="0" borderId="22" xfId="0" applyFont="1" applyBorder="1" applyAlignment="1">
      <alignment/>
    </xf>
    <xf numFmtId="4" fontId="20" fillId="0" borderId="23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0" fillId="36" borderId="25" xfId="0" applyFill="1" applyBorder="1" applyAlignment="1">
      <alignment/>
    </xf>
    <xf numFmtId="4" fontId="20" fillId="36" borderId="26" xfId="0" applyNumberFormat="1" applyFont="1" applyFill="1" applyBorder="1" applyAlignment="1">
      <alignment/>
    </xf>
    <xf numFmtId="0" fontId="20" fillId="36" borderId="27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14" fontId="23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4" fontId="20" fillId="0" borderId="16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NumberFormat="1" applyFont="1" applyFill="1" applyBorder="1" applyAlignment="1">
      <alignment/>
    </xf>
    <xf numFmtId="0" fontId="18" fillId="36" borderId="27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/>
    </xf>
    <xf numFmtId="0" fontId="23" fillId="37" borderId="22" xfId="0" applyFont="1" applyFill="1" applyBorder="1" applyAlignment="1">
      <alignment horizontal="center"/>
    </xf>
    <xf numFmtId="49" fontId="23" fillId="37" borderId="19" xfId="0" applyNumberFormat="1" applyFont="1" applyFill="1" applyBorder="1" applyAlignment="1">
      <alignment horizontal="left"/>
    </xf>
    <xf numFmtId="49" fontId="23" fillId="37" borderId="20" xfId="0" applyNumberFormat="1" applyFont="1" applyFill="1" applyBorder="1" applyAlignment="1">
      <alignment horizontal="left"/>
    </xf>
    <xf numFmtId="49" fontId="23" fillId="37" borderId="17" xfId="0" applyNumberFormat="1" applyFont="1" applyFill="1" applyBorder="1" applyAlignment="1">
      <alignment horizontal="left"/>
    </xf>
    <xf numFmtId="0" fontId="23" fillId="37" borderId="29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49" fontId="20" fillId="37" borderId="0" xfId="0" applyNumberFormat="1" applyFont="1" applyFill="1" applyBorder="1" applyAlignment="1">
      <alignment horizontal="left"/>
    </xf>
    <xf numFmtId="0" fontId="22" fillId="37" borderId="21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49" fontId="20" fillId="37" borderId="22" xfId="0" applyNumberFormat="1" applyFont="1" applyFill="1" applyBorder="1" applyAlignment="1">
      <alignment horizontal="left"/>
    </xf>
    <xf numFmtId="49" fontId="20" fillId="37" borderId="19" xfId="0" applyNumberFormat="1" applyFont="1" applyFill="1" applyBorder="1" applyAlignment="1">
      <alignment horizontal="left"/>
    </xf>
    <xf numFmtId="49" fontId="20" fillId="37" borderId="20" xfId="0" applyNumberFormat="1" applyFont="1" applyFill="1" applyBorder="1" applyAlignment="1">
      <alignment horizontal="left"/>
    </xf>
    <xf numFmtId="49" fontId="20" fillId="37" borderId="17" xfId="0" applyNumberFormat="1" applyFont="1" applyFill="1" applyBorder="1" applyAlignment="1">
      <alignment horizontal="left"/>
    </xf>
    <xf numFmtId="166" fontId="21" fillId="37" borderId="30" xfId="56" applyFont="1" applyFill="1" applyBorder="1" applyAlignment="1" applyProtection="1">
      <alignment horizontal="center" vertical="center" wrapText="1"/>
      <protection/>
    </xf>
    <xf numFmtId="166" fontId="21" fillId="37" borderId="31" xfId="56" applyFont="1" applyFill="1" applyBorder="1" applyAlignment="1" applyProtection="1">
      <alignment horizontal="center" vertical="center" wrapText="1"/>
      <protection/>
    </xf>
    <xf numFmtId="166" fontId="21" fillId="37" borderId="32" xfId="56" applyFont="1" applyFill="1" applyBorder="1" applyAlignment="1" applyProtection="1">
      <alignment horizontal="center" vertical="center" wrapText="1"/>
      <protection/>
    </xf>
    <xf numFmtId="166" fontId="21" fillId="37" borderId="33" xfId="56" applyFont="1" applyFill="1" applyBorder="1" applyAlignment="1" applyProtection="1">
      <alignment horizontal="center" vertical="center" wrapText="1"/>
      <protection/>
    </xf>
    <xf numFmtId="166" fontId="21" fillId="37" borderId="34" xfId="56" applyFont="1" applyFill="1" applyBorder="1" applyAlignment="1" applyProtection="1">
      <alignment horizontal="center" vertical="center" wrapText="1"/>
      <protection/>
    </xf>
    <xf numFmtId="166" fontId="21" fillId="37" borderId="35" xfId="56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37" borderId="28" xfId="0" applyFont="1" applyFill="1" applyBorder="1" applyAlignment="1">
      <alignment horizontal="left"/>
    </xf>
    <xf numFmtId="0" fontId="22" fillId="37" borderId="22" xfId="0" applyFont="1" applyFill="1" applyBorder="1" applyAlignment="1">
      <alignment horizontal="left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0.71875" style="0" customWidth="1"/>
    <col min="4" max="4" width="10.140625" style="0" bestFit="1" customWidth="1"/>
    <col min="5" max="5" width="20.28125" style="0" customWidth="1"/>
    <col min="6" max="6" width="22.28125" style="0" customWidth="1"/>
    <col min="7" max="8" width="17.7109375" style="0" bestFit="1" customWidth="1"/>
    <col min="9" max="9" width="17.28125" style="0" bestFit="1" customWidth="1"/>
    <col min="10" max="10" width="4.00390625" style="0" bestFit="1" customWidth="1"/>
    <col min="11" max="11" width="9.7109375" style="0" customWidth="1"/>
  </cols>
  <sheetData>
    <row r="1" ht="13.5" thickBot="1"/>
    <row r="2" spans="2:9" ht="12.75">
      <c r="B2" s="68" t="s">
        <v>0</v>
      </c>
      <c r="C2" s="69"/>
      <c r="D2" s="69"/>
      <c r="E2" s="74" t="s">
        <v>1</v>
      </c>
      <c r="F2" s="74"/>
      <c r="G2" s="74"/>
      <c r="H2" s="1"/>
      <c r="I2" s="2"/>
    </row>
    <row r="3" spans="2:9" ht="12.75">
      <c r="B3" s="70"/>
      <c r="C3" s="71"/>
      <c r="D3" s="71"/>
      <c r="E3" s="75"/>
      <c r="F3" s="75"/>
      <c r="G3" s="75"/>
      <c r="H3" s="3"/>
      <c r="I3" s="4"/>
    </row>
    <row r="4" spans="2:9" ht="12.75">
      <c r="B4" s="70"/>
      <c r="C4" s="71"/>
      <c r="D4" s="71"/>
      <c r="E4" s="75"/>
      <c r="F4" s="75"/>
      <c r="G4" s="75"/>
      <c r="H4" s="3"/>
      <c r="I4" s="4"/>
    </row>
    <row r="5" spans="2:9" ht="12.75">
      <c r="B5" s="70"/>
      <c r="C5" s="71"/>
      <c r="D5" s="71"/>
      <c r="E5" s="75"/>
      <c r="F5" s="75"/>
      <c r="G5" s="75"/>
      <c r="H5" s="3"/>
      <c r="I5" s="4"/>
    </row>
    <row r="6" spans="2:9" ht="13.5" thickBot="1">
      <c r="B6" s="72"/>
      <c r="C6" s="73"/>
      <c r="D6" s="73"/>
      <c r="E6" s="76"/>
      <c r="F6" s="76"/>
      <c r="G6" s="76"/>
      <c r="H6" s="5"/>
      <c r="I6" s="6"/>
    </row>
    <row r="7" spans="2:9" ht="46.5">
      <c r="B7" s="77"/>
      <c r="C7" s="78"/>
      <c r="D7" s="7"/>
      <c r="E7" s="78"/>
      <c r="F7" s="78"/>
      <c r="G7" s="8" t="s">
        <v>2</v>
      </c>
      <c r="H7" s="8" t="s">
        <v>3</v>
      </c>
      <c r="I7" s="9" t="s">
        <v>4</v>
      </c>
    </row>
    <row r="8" spans="2:12" ht="12.75">
      <c r="B8" s="57" t="s">
        <v>5</v>
      </c>
      <c r="C8" s="58"/>
      <c r="D8" s="63" t="s">
        <v>6</v>
      </c>
      <c r="E8" s="63"/>
      <c r="F8" s="63"/>
      <c r="G8" s="64" t="s">
        <v>7</v>
      </c>
      <c r="H8" s="65" t="s">
        <v>7</v>
      </c>
      <c r="I8" s="79" t="s">
        <v>7</v>
      </c>
      <c r="L8" s="10"/>
    </row>
    <row r="9" spans="2:12" ht="12.75">
      <c r="B9" s="59"/>
      <c r="C9" s="60"/>
      <c r="D9" s="63"/>
      <c r="E9" s="63"/>
      <c r="F9" s="63"/>
      <c r="G9" s="64"/>
      <c r="H9" s="66"/>
      <c r="I9" s="80"/>
      <c r="L9" s="10"/>
    </row>
    <row r="10" spans="2:12" ht="12.75">
      <c r="B10" s="61"/>
      <c r="C10" s="62"/>
      <c r="D10" s="63"/>
      <c r="E10" s="63"/>
      <c r="F10" s="63"/>
      <c r="G10" s="65"/>
      <c r="H10" s="67"/>
      <c r="I10" s="81"/>
      <c r="L10" s="10"/>
    </row>
    <row r="11" spans="2:9" ht="15">
      <c r="B11" s="82"/>
      <c r="C11" s="83"/>
      <c r="D11" s="54" t="s">
        <v>8</v>
      </c>
      <c r="E11" s="55"/>
      <c r="F11" s="55"/>
      <c r="G11" s="38">
        <v>4517500</v>
      </c>
      <c r="H11" s="39">
        <v>5309477.52</v>
      </c>
      <c r="I11" s="38">
        <v>5501300</v>
      </c>
    </row>
    <row r="12" spans="2:9" ht="15">
      <c r="B12" s="51">
        <v>2141</v>
      </c>
      <c r="C12" s="52"/>
      <c r="D12" s="45" t="s">
        <v>9</v>
      </c>
      <c r="E12" s="46"/>
      <c r="F12" s="47"/>
      <c r="G12" s="11">
        <v>100</v>
      </c>
      <c r="H12" s="12">
        <v>100</v>
      </c>
      <c r="I12" s="11">
        <v>100</v>
      </c>
    </row>
    <row r="13" spans="2:9" ht="15">
      <c r="B13" s="51">
        <v>3612</v>
      </c>
      <c r="C13" s="52"/>
      <c r="D13" s="45" t="s">
        <v>23</v>
      </c>
      <c r="E13" s="46"/>
      <c r="F13" s="46"/>
      <c r="G13" s="11">
        <v>383000</v>
      </c>
      <c r="H13" s="12">
        <v>352785</v>
      </c>
      <c r="I13" s="11">
        <v>353000</v>
      </c>
    </row>
    <row r="14" spans="2:9" ht="15">
      <c r="B14" s="51">
        <v>3639</v>
      </c>
      <c r="C14" s="52"/>
      <c r="D14" s="45" t="s">
        <v>10</v>
      </c>
      <c r="E14" s="46"/>
      <c r="F14" s="47"/>
      <c r="G14" s="13">
        <v>88870</v>
      </c>
      <c r="H14" s="12">
        <v>92903.66</v>
      </c>
      <c r="I14" s="14">
        <v>90900</v>
      </c>
    </row>
    <row r="15" spans="2:9" ht="15">
      <c r="B15" s="51">
        <v>3725</v>
      </c>
      <c r="C15" s="52"/>
      <c r="D15" s="45" t="s">
        <v>11</v>
      </c>
      <c r="E15" s="46"/>
      <c r="F15" s="47"/>
      <c r="G15" s="11">
        <v>130000</v>
      </c>
      <c r="H15" s="12">
        <v>138331.5</v>
      </c>
      <c r="I15" s="11">
        <v>138000</v>
      </c>
    </row>
    <row r="16" spans="2:9" ht="15">
      <c r="B16" s="51">
        <v>6171</v>
      </c>
      <c r="C16" s="52"/>
      <c r="D16" s="45" t="s">
        <v>12</v>
      </c>
      <c r="E16" s="46"/>
      <c r="F16" s="47"/>
      <c r="G16" s="11">
        <v>225000</v>
      </c>
      <c r="H16" s="12">
        <v>220000</v>
      </c>
      <c r="I16" s="11">
        <v>225000</v>
      </c>
    </row>
    <row r="17" spans="2:9" ht="15">
      <c r="B17" s="51">
        <v>6310</v>
      </c>
      <c r="C17" s="52"/>
      <c r="D17" s="15" t="s">
        <v>13</v>
      </c>
      <c r="E17" s="16"/>
      <c r="F17" s="17"/>
      <c r="G17" s="11">
        <v>5700</v>
      </c>
      <c r="H17" s="12">
        <v>5836.88</v>
      </c>
      <c r="I17" s="11">
        <v>5800</v>
      </c>
    </row>
    <row r="18" spans="2:9" ht="15">
      <c r="B18" s="18"/>
      <c r="C18" s="19"/>
      <c r="D18" s="54" t="s">
        <v>14</v>
      </c>
      <c r="E18" s="55"/>
      <c r="F18" s="56"/>
      <c r="G18" s="21">
        <v>73500</v>
      </c>
      <c r="H18" s="40">
        <v>569271.6</v>
      </c>
      <c r="I18" s="21">
        <v>118200</v>
      </c>
    </row>
    <row r="19" spans="2:12" ht="15">
      <c r="B19" s="43"/>
      <c r="C19" s="44"/>
      <c r="D19" s="53" t="s">
        <v>15</v>
      </c>
      <c r="E19" s="53"/>
      <c r="F19" s="53"/>
      <c r="G19" s="21">
        <f>SUM(G11:G18)</f>
        <v>5423670</v>
      </c>
      <c r="H19" s="21">
        <f>SUM(H11:H18)</f>
        <v>6688706.159999999</v>
      </c>
      <c r="I19" s="21">
        <f>SUM(I11:I18)</f>
        <v>6432300</v>
      </c>
      <c r="K19" s="20"/>
      <c r="L19" s="20"/>
    </row>
    <row r="20" spans="2:9" ht="15">
      <c r="B20" s="43"/>
      <c r="C20" s="44"/>
      <c r="D20" s="45" t="s">
        <v>16</v>
      </c>
      <c r="E20" s="46"/>
      <c r="F20" s="47"/>
      <c r="G20" s="22"/>
      <c r="H20" s="23"/>
      <c r="I20" s="22"/>
    </row>
    <row r="21" spans="2:9" ht="15.75" thickBot="1">
      <c r="B21" s="48"/>
      <c r="C21" s="49"/>
      <c r="D21" s="50" t="s">
        <v>17</v>
      </c>
      <c r="E21" s="50"/>
      <c r="F21" s="50"/>
      <c r="G21" s="24">
        <v>6235521.22</v>
      </c>
      <c r="H21" s="25"/>
      <c r="I21" s="24">
        <v>7895753.68</v>
      </c>
    </row>
    <row r="22" spans="2:9" ht="18" thickBot="1">
      <c r="B22" s="41" t="s">
        <v>18</v>
      </c>
      <c r="C22" s="42"/>
      <c r="D22" s="42"/>
      <c r="E22" s="42"/>
      <c r="F22" s="26"/>
      <c r="G22" s="27">
        <f>G19+G21</f>
        <v>11659191.219999999</v>
      </c>
      <c r="H22" s="28"/>
      <c r="I22" s="27">
        <f>I19+I21</f>
        <v>14328053.68</v>
      </c>
    </row>
    <row r="23" spans="2:9" s="33" customFormat="1" ht="17.25">
      <c r="B23" s="29"/>
      <c r="C23" s="29"/>
      <c r="D23" s="29"/>
      <c r="E23" s="29"/>
      <c r="F23" s="30"/>
      <c r="G23" s="31"/>
      <c r="H23" s="31"/>
      <c r="I23" s="32"/>
    </row>
    <row r="24" spans="2:9" ht="17.25">
      <c r="B24" s="29"/>
      <c r="C24" s="29"/>
      <c r="D24" s="29"/>
      <c r="E24" s="29"/>
      <c r="F24" s="30"/>
      <c r="G24" s="31"/>
      <c r="H24" s="31"/>
      <c r="I24" s="32"/>
    </row>
    <row r="25" spans="2:6" ht="15">
      <c r="B25" s="34" t="s">
        <v>19</v>
      </c>
      <c r="C25" s="34"/>
      <c r="D25" s="35">
        <v>44958</v>
      </c>
      <c r="E25" s="36"/>
      <c r="F25" s="35"/>
    </row>
    <row r="26" spans="2:6" ht="15">
      <c r="B26" s="34" t="s">
        <v>20</v>
      </c>
      <c r="C26" s="34"/>
      <c r="D26" s="35">
        <v>44978</v>
      </c>
      <c r="E26" s="37"/>
      <c r="F26" s="35"/>
    </row>
    <row r="27" spans="2:6" ht="15">
      <c r="B27" s="34" t="s">
        <v>21</v>
      </c>
      <c r="C27" s="34"/>
      <c r="D27" s="35">
        <v>44977</v>
      </c>
      <c r="E27" s="37"/>
      <c r="F27" s="35"/>
    </row>
    <row r="28" spans="2:6" ht="15">
      <c r="B28" s="34"/>
      <c r="C28" s="34"/>
      <c r="E28" s="36"/>
      <c r="F28" s="35"/>
    </row>
    <row r="29" spans="2:7" ht="12.75">
      <c r="B29" s="34" t="s">
        <v>22</v>
      </c>
      <c r="C29" s="34"/>
      <c r="D29" s="34"/>
      <c r="E29" s="34"/>
      <c r="F29" s="34"/>
      <c r="G29" s="34"/>
    </row>
  </sheetData>
  <sheetProtection/>
  <mergeCells count="30">
    <mergeCell ref="B2:D6"/>
    <mergeCell ref="E2:G6"/>
    <mergeCell ref="B7:C7"/>
    <mergeCell ref="E7:F7"/>
    <mergeCell ref="I8:I10"/>
    <mergeCell ref="B11:C11"/>
    <mergeCell ref="D11:F11"/>
    <mergeCell ref="B12:C12"/>
    <mergeCell ref="B8:C10"/>
    <mergeCell ref="D8:F10"/>
    <mergeCell ref="G8:G10"/>
    <mergeCell ref="H8:H10"/>
    <mergeCell ref="D12:F12"/>
    <mergeCell ref="D18:F18"/>
    <mergeCell ref="B13:C13"/>
    <mergeCell ref="D13:F13"/>
    <mergeCell ref="B15:C15"/>
    <mergeCell ref="D15:F15"/>
    <mergeCell ref="B14:C14"/>
    <mergeCell ref="D14:F14"/>
    <mergeCell ref="B22:E22"/>
    <mergeCell ref="B20:C20"/>
    <mergeCell ref="D20:F20"/>
    <mergeCell ref="B21:C21"/>
    <mergeCell ref="D21:F21"/>
    <mergeCell ref="B16:C16"/>
    <mergeCell ref="B17:C17"/>
    <mergeCell ref="D16:F16"/>
    <mergeCell ref="B19:C19"/>
    <mergeCell ref="D19:F19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PC</cp:lastModifiedBy>
  <cp:lastPrinted>2023-01-26T17:21:22Z</cp:lastPrinted>
  <dcterms:created xsi:type="dcterms:W3CDTF">2023-01-24T13:22:39Z</dcterms:created>
  <dcterms:modified xsi:type="dcterms:W3CDTF">2023-12-18T17:12:49Z</dcterms:modified>
  <cp:category/>
  <cp:version/>
  <cp:contentType/>
  <cp:contentStatus/>
</cp:coreProperties>
</file>